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етевая Костя\Програми на сайт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I19" i="1"/>
  <c r="J19" i="1"/>
  <c r="H19" i="1"/>
</calcChain>
</file>

<file path=xl/comments1.xml><?xml version="1.0" encoding="utf-8"?>
<comments xmlns="http://schemas.openxmlformats.org/spreadsheetml/2006/main">
  <authors>
    <author>Администратор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04"/>
          </rPr>
          <t>Администратор:</t>
        </r>
        <r>
          <rPr>
            <sz val="9"/>
            <color indexed="81"/>
            <rFont val="Tahoma"/>
            <family val="2"/>
            <charset val="204"/>
          </rPr>
          <t xml:space="preserve">
Назва і номер завдання відповідно до Програми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  <charset val="204"/>
          </rPr>
          <t>Администратор:</t>
        </r>
        <r>
          <rPr>
            <sz val="9"/>
            <color indexed="81"/>
            <rFont val="Tahoma"/>
            <family val="2"/>
            <charset val="204"/>
          </rPr>
          <t xml:space="preserve">
Назва\зміст заходу, який спрмований на виконання відповідного завдання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  <charset val="204"/>
          </rPr>
          <t>Администратор:</t>
        </r>
        <r>
          <rPr>
            <sz val="9"/>
            <color indexed="81"/>
            <rFont val="Tahoma"/>
            <family val="2"/>
            <charset val="204"/>
          </rPr>
          <t xml:space="preserve">
Показник, який замірятиметься для визначення досягнення чи недосягнення цілі заходом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  <charset val="204"/>
          </rPr>
          <t>Администратор:</t>
        </r>
        <r>
          <rPr>
            <sz val="9"/>
            <color indexed="81"/>
            <rFont val="Tahoma"/>
            <family val="2"/>
            <charset val="204"/>
          </rPr>
          <t xml:space="preserve">
Структура\прізвище керівної особи, на яку покладено відповідальність за реалізацію заходу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04"/>
          </rPr>
          <t>Администратор:</t>
        </r>
        <r>
          <rPr>
            <sz val="9"/>
            <color indexed="81"/>
            <rFont val="Tahoma"/>
            <family val="2"/>
            <charset val="204"/>
          </rPr>
          <t xml:space="preserve">
Протягом якого терміну буде реалізований захід - дата початку та кінця у форматі місяць\рік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04"/>
          </rPr>
          <t>Администратор:</t>
        </r>
        <r>
          <rPr>
            <sz val="9"/>
            <color indexed="81"/>
            <rFont val="Tahoma"/>
            <family val="2"/>
            <charset val="204"/>
          </rPr>
          <t xml:space="preserve">
конкретизований перелік джерел, з яких відбуватиметься фінансування видатків на реалізацію заходу з розбивкою по роках у наступних стовпцях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  <charset val="204"/>
          </rPr>
          <t>Администратор:</t>
        </r>
        <r>
          <rPr>
            <sz val="9"/>
            <color indexed="81"/>
            <rFont val="Tahoma"/>
            <family val="2"/>
            <charset val="204"/>
          </rPr>
          <t xml:space="preserve">
Числовий вираз динаміки змін - збільшення\зменшення на…, досягнення такого-то рівня тощо, або зазначення якісного виразу результату - з'явилось те-то, запрацювало те-то...</t>
        </r>
      </text>
    </comment>
  </commentList>
</comments>
</file>

<file path=xl/sharedStrings.xml><?xml version="1.0" encoding="utf-8"?>
<sst xmlns="http://schemas.openxmlformats.org/spreadsheetml/2006/main" count="106" uniqueCount="77">
  <si>
    <t>Завдання</t>
  </si>
  <si>
    <t>Заходи</t>
  </si>
  <si>
    <t>Результативний показник</t>
  </si>
  <si>
    <t>Відповідальний виконавець</t>
  </si>
  <si>
    <t>Строк реалізації</t>
  </si>
  <si>
    <t>Джерела фінансування</t>
  </si>
  <si>
    <t>Очікувані результати від виконання заходу</t>
  </si>
  <si>
    <t>Роки, тис.грн.</t>
  </si>
  <si>
    <t>№</t>
  </si>
  <si>
    <t>Відродження діяльності ДЮСШ «Колос» на території Старосалтівської громади</t>
  </si>
  <si>
    <t>1.1.Проведення круглого столу за участі Старосалтівської селищної ради, ДЮСШ «Колос» та уповноважених осіб</t>
  </si>
  <si>
    <t>1.2.Формування штату філії ДЮСШ в Старосалтівській громаді</t>
  </si>
  <si>
    <t>Місцевий бюджет</t>
  </si>
  <si>
    <t>2.Оранізація роботи спортивних секцій</t>
  </si>
  <si>
    <t>2.1.Організація роботи секції з веслування на байдарках</t>
  </si>
  <si>
    <t>ДЮСШ «Колос»</t>
  </si>
  <si>
    <t>Відділ освіти, молоді і спорту</t>
  </si>
  <si>
    <t>2.2.Організація роботи секції з лижних видів спорту</t>
  </si>
  <si>
    <t>2.3.Організація роботи секції з волейболу</t>
  </si>
  <si>
    <t>Кількість населення громади, які відвідують секцію з веслування на байдарках від ДЮСШ – 30 осіб, в тому числі  15 хлопців та 15 дівчат</t>
  </si>
  <si>
    <t>Кількість населення громади, які відвідують секцію по лижам від ДЮСШ – 30 осіб, в тому числі  12 хлопців та 8 дівчат</t>
  </si>
  <si>
    <t>Кількість населення громади, які відвідують секцію з волейболу від ДЮСШ – 40 осіб, в тому числі  20 хлопців та 20 дівчат</t>
  </si>
  <si>
    <t>3.   Забезпечення підготовки та участі представників Старосалтівської громади, різних вікових груп, у спортивних заходах міського/обласного/державного рівнів</t>
  </si>
  <si>
    <t>3.1.Відрядження (проживання, транспорт)</t>
  </si>
  <si>
    <t>3.4.Стіл</t>
  </si>
  <si>
    <t>3.6.Фліпчарт</t>
  </si>
  <si>
    <t>3.2.Закупівля спортивної форми</t>
  </si>
  <si>
    <t>3.5.Стілець</t>
  </si>
  <si>
    <t>4.  Створення на базі колишньої Молодівської ЗОШ навчально-тренувальної бази</t>
  </si>
  <si>
    <t>3.3.Закупівля шафи для одягу та речей (локер)</t>
  </si>
  <si>
    <t>Старосалтівська селищна рада</t>
  </si>
  <si>
    <t>Договір про співпрацю - 1 шт; кількість ДЮСШ на території громади – 1 шт</t>
  </si>
  <si>
    <t>Сформовано штат відділення, який складає 4 особи, в т.ч. жінок - 3 особа, чоловіків - 1 особа</t>
  </si>
  <si>
    <t>грудень 2021 року- січень 2022 року</t>
  </si>
  <si>
    <t>січень 2022 року-березень 2022 року</t>
  </si>
  <si>
    <t>квітень-травень 2022 року</t>
  </si>
  <si>
    <t>Не потребує фінансування</t>
  </si>
  <si>
    <t>2.1.1.Закупівля обладнання (байдарки, весла, рятувальні жилети) для секції з веслування на байдарках</t>
  </si>
  <si>
    <t>Кількість байдарок -10 шт, кількість весел - 20 шт; рятувальні желети- 30 шт</t>
  </si>
  <si>
    <t>березень-квітень 2022 року</t>
  </si>
  <si>
    <t>січень 2023 року</t>
  </si>
  <si>
    <t>2.2.1.Закупівля обладнання (комплект лиж) для секції з лижних видів спорту</t>
  </si>
  <si>
    <t>Кількість лижних комплектів</t>
  </si>
  <si>
    <t>Кількість лижних комплектів-20 комплектів</t>
  </si>
  <si>
    <t>січень 2023року</t>
  </si>
  <si>
    <t>2.3.1.Закупівля обладнання (м'ячі, сітка для волейболу) для секції з волейболу</t>
  </si>
  <si>
    <t>Кількість відряджень-3 шт</t>
  </si>
  <si>
    <t>2022-2024 роки</t>
  </si>
  <si>
    <t>Кількість комплектів спортивної форми – 30 шт</t>
  </si>
  <si>
    <t>2022-2023 роки</t>
  </si>
  <si>
    <t>Кількість шаф – 30 шт</t>
  </si>
  <si>
    <t>травень 2022 року</t>
  </si>
  <si>
    <t>Кількість столів-1 шт</t>
  </si>
  <si>
    <t>Кількість стільців</t>
  </si>
  <si>
    <t>Кількість стільців-30 шт</t>
  </si>
  <si>
    <t>Кількість фліпчартів -1 шт</t>
  </si>
  <si>
    <t>Кількість ПКД -1 шт</t>
  </si>
  <si>
    <t>Позабюджетні кошти</t>
  </si>
  <si>
    <t>4.1.Розробка ПКД на реконструкцію булинку старої школи в с.Молодова під навчально-тренувальну базу</t>
  </si>
  <si>
    <t>2024 рік</t>
  </si>
  <si>
    <t>План завдань і заходів Програми Розвитку фізичної культури та спорту в Старосалтівській громаді на 2022 – 2024 роки</t>
  </si>
  <si>
    <t>Кількість м'ячів- 9 шт; кількість сіток для волейболу-2 шт</t>
  </si>
  <si>
    <t>Договір про співпрацю; кількість ДЮСШ на території громади</t>
  </si>
  <si>
    <t>Сформовано штат відділення</t>
  </si>
  <si>
    <t xml:space="preserve">Кількість населення громади, які відвідують секцію з веслування на байдарках від ДЮСШ </t>
  </si>
  <si>
    <t>Кількість байдарок,  весел,  рятувальних желетів</t>
  </si>
  <si>
    <t xml:space="preserve">Кількість населення громади, які відвідують секцію по лижам від ДЮСШ </t>
  </si>
  <si>
    <t xml:space="preserve">Кількість населення громади, які відвідують секцію з волейболу від ДЮСШ </t>
  </si>
  <si>
    <t>Кількість м'ячів, сіток для волейболу</t>
  </si>
  <si>
    <t>Кількість відряджень</t>
  </si>
  <si>
    <t xml:space="preserve">Кількість комплектів спортивної форми </t>
  </si>
  <si>
    <t xml:space="preserve">Кількість шаф </t>
  </si>
  <si>
    <t>Кількість столів</t>
  </si>
  <si>
    <t xml:space="preserve">Кількість фліпчартів </t>
  </si>
  <si>
    <t xml:space="preserve">Кількість ПКД </t>
  </si>
  <si>
    <t>Всього</t>
  </si>
  <si>
    <t>Всього за 2022-2024 роки (тис.грн)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</si>
</sst>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5" fillId="0" borderId="0" xfId="0" applyFont="1"/>
    <xf numFmtId="0" fontId="0" fillId="0" borderId="9" xfId="0" applyBorder="1" applyAlignment="1">
      <alignment horizontal="center" vertical="center"/>
    </xf>
    <xf numFmtId="2" fontId="0" fillId="0" borderId="8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/>
    <xf numFmtId="0" fontId="0" fillId="0" borderId="9" xfId="0" applyBorder="1" applyAlignment="1">
      <alignment wrapText="1"/>
    </xf>
    <xf numFmtId="14" fontId="0" fillId="0" borderId="6" xfId="0" applyNumberFormat="1" applyBorder="1" applyAlignment="1">
      <alignment wrapText="1"/>
    </xf>
    <xf numFmtId="14" fontId="0" fillId="0" borderId="10" xfId="0" applyNumberFormat="1" applyBorder="1" applyAlignment="1">
      <alignment wrapText="1"/>
    </xf>
    <xf numFmtId="0" fontId="0" fillId="0" borderId="10" xfId="0" applyBorder="1"/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1" xfId="0" applyBorder="1" applyAlignment="1">
      <alignment wrapText="1"/>
    </xf>
    <xf numFmtId="0" fontId="0" fillId="0" borderId="10" xfId="0" applyFill="1" applyBorder="1"/>
    <xf numFmtId="0" fontId="0" fillId="0" borderId="4" xfId="0" applyBorder="1" applyAlignment="1">
      <alignment wrapText="1"/>
    </xf>
    <xf numFmtId="0" fontId="0" fillId="0" borderId="15" xfId="0" applyBorder="1"/>
    <xf numFmtId="0" fontId="0" fillId="0" borderId="18" xfId="0" applyBorder="1"/>
    <xf numFmtId="0" fontId="0" fillId="0" borderId="20" xfId="0" applyBorder="1"/>
    <xf numFmtId="0" fontId="0" fillId="0" borderId="1" xfId="0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5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5" xfId="0" applyBorder="1"/>
    <xf numFmtId="0" fontId="6" fillId="0" borderId="26" xfId="0" applyFont="1" applyBorder="1"/>
    <xf numFmtId="0" fontId="6" fillId="0" borderId="5" xfId="0" applyFont="1" applyBorder="1"/>
    <xf numFmtId="0" fontId="6" fillId="0" borderId="4" xfId="0" applyFont="1" applyBorder="1"/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D4" sqref="D4"/>
    </sheetView>
  </sheetViews>
  <sheetFormatPr defaultRowHeight="15" x14ac:dyDescent="0.25"/>
  <cols>
    <col min="1" max="1" width="4.7109375" customWidth="1"/>
    <col min="2" max="2" width="24" customWidth="1"/>
    <col min="3" max="3" width="35.42578125" customWidth="1"/>
    <col min="4" max="4" width="24" customWidth="1"/>
    <col min="5" max="5" width="19" customWidth="1"/>
    <col min="6" max="6" width="18" customWidth="1"/>
    <col min="7" max="7" width="24" customWidth="1"/>
    <col min="8" max="10" width="11.85546875" customWidth="1"/>
    <col min="11" max="11" width="42.42578125" customWidth="1"/>
  </cols>
  <sheetData>
    <row r="1" spans="1:11" ht="19.5" thickBot="1" x14ac:dyDescent="0.35">
      <c r="B1" s="7" t="s">
        <v>60</v>
      </c>
    </row>
    <row r="2" spans="1:11" ht="19.5" customHeight="1" thickBot="1" x14ac:dyDescent="0.3">
      <c r="A2" s="56" t="s">
        <v>8</v>
      </c>
      <c r="B2" s="56" t="s">
        <v>0</v>
      </c>
      <c r="C2" s="56" t="s">
        <v>1</v>
      </c>
      <c r="D2" s="56" t="s">
        <v>2</v>
      </c>
      <c r="E2" s="56" t="s">
        <v>3</v>
      </c>
      <c r="F2" s="56" t="s">
        <v>4</v>
      </c>
      <c r="G2" s="56" t="s">
        <v>5</v>
      </c>
      <c r="H2" s="54" t="s">
        <v>7</v>
      </c>
      <c r="I2" s="54"/>
      <c r="J2" s="55"/>
      <c r="K2" s="56" t="s">
        <v>6</v>
      </c>
    </row>
    <row r="3" spans="1:11" ht="15.75" thickBot="1" x14ac:dyDescent="0.3">
      <c r="A3" s="57"/>
      <c r="B3" s="57"/>
      <c r="C3" s="57"/>
      <c r="D3" s="57"/>
      <c r="E3" s="57"/>
      <c r="F3" s="57"/>
      <c r="G3" s="57"/>
      <c r="H3" s="1">
        <v>2022</v>
      </c>
      <c r="I3" s="2">
        <v>2023</v>
      </c>
      <c r="J3" s="5">
        <v>2024</v>
      </c>
      <c r="K3" s="57"/>
    </row>
    <row r="4" spans="1:11" ht="60" x14ac:dyDescent="0.25">
      <c r="A4" s="48">
        <v>1</v>
      </c>
      <c r="B4" s="51" t="s">
        <v>9</v>
      </c>
      <c r="C4" s="9" t="s">
        <v>10</v>
      </c>
      <c r="D4" s="11" t="s">
        <v>62</v>
      </c>
      <c r="E4" s="20" t="s">
        <v>30</v>
      </c>
      <c r="F4" s="11" t="s">
        <v>33</v>
      </c>
      <c r="G4" s="6" t="s">
        <v>36</v>
      </c>
      <c r="H4" s="6">
        <v>0</v>
      </c>
      <c r="I4" s="6">
        <v>0</v>
      </c>
      <c r="J4" s="6">
        <v>0</v>
      </c>
      <c r="K4" s="11" t="s">
        <v>31</v>
      </c>
    </row>
    <row r="5" spans="1:11" ht="45.75" thickBot="1" x14ac:dyDescent="0.3">
      <c r="A5" s="49"/>
      <c r="B5" s="52"/>
      <c r="C5" s="17" t="s">
        <v>11</v>
      </c>
      <c r="D5" s="10" t="s">
        <v>63</v>
      </c>
      <c r="E5" s="19" t="s">
        <v>15</v>
      </c>
      <c r="F5" s="10" t="s">
        <v>34</v>
      </c>
      <c r="G5" s="3" t="s">
        <v>12</v>
      </c>
      <c r="H5" s="3">
        <v>200</v>
      </c>
      <c r="I5" s="3">
        <v>300</v>
      </c>
      <c r="J5" s="3">
        <v>400</v>
      </c>
      <c r="K5" s="10" t="s">
        <v>32</v>
      </c>
    </row>
    <row r="6" spans="1:11" ht="60.75" thickBot="1" x14ac:dyDescent="0.3">
      <c r="A6" s="48">
        <v>2</v>
      </c>
      <c r="B6" s="61" t="s">
        <v>13</v>
      </c>
      <c r="C6" s="13" t="s">
        <v>14</v>
      </c>
      <c r="D6" s="13" t="s">
        <v>64</v>
      </c>
      <c r="E6" s="8" t="s">
        <v>15</v>
      </c>
      <c r="F6" s="13" t="s">
        <v>35</v>
      </c>
      <c r="G6" s="12" t="s">
        <v>36</v>
      </c>
      <c r="H6" s="12">
        <v>0</v>
      </c>
      <c r="I6" s="12">
        <v>0</v>
      </c>
      <c r="J6" s="12">
        <v>0</v>
      </c>
      <c r="K6" s="13" t="s">
        <v>19</v>
      </c>
    </row>
    <row r="7" spans="1:11" ht="61.15" customHeight="1" x14ac:dyDescent="0.25">
      <c r="A7" s="49"/>
      <c r="B7" s="62"/>
      <c r="C7" s="11" t="s">
        <v>37</v>
      </c>
      <c r="D7" s="11" t="s">
        <v>65</v>
      </c>
      <c r="E7" s="20" t="s">
        <v>16</v>
      </c>
      <c r="F7" s="11" t="s">
        <v>39</v>
      </c>
      <c r="G7" s="6" t="s">
        <v>12</v>
      </c>
      <c r="H7" s="6">
        <v>0</v>
      </c>
      <c r="I7" s="6">
        <v>100</v>
      </c>
      <c r="J7" s="6">
        <v>250</v>
      </c>
      <c r="K7" s="11" t="s">
        <v>38</v>
      </c>
    </row>
    <row r="8" spans="1:11" ht="93.6" customHeight="1" x14ac:dyDescent="0.25">
      <c r="A8" s="49"/>
      <c r="B8" s="62"/>
      <c r="C8" s="10" t="s">
        <v>17</v>
      </c>
      <c r="D8" s="10" t="s">
        <v>66</v>
      </c>
      <c r="E8" s="19" t="s">
        <v>15</v>
      </c>
      <c r="F8" s="3" t="s">
        <v>40</v>
      </c>
      <c r="G8" s="3" t="s">
        <v>36</v>
      </c>
      <c r="H8" s="3">
        <v>0</v>
      </c>
      <c r="I8" s="3">
        <v>0</v>
      </c>
      <c r="J8" s="3">
        <v>0</v>
      </c>
      <c r="K8" s="10" t="s">
        <v>20</v>
      </c>
    </row>
    <row r="9" spans="1:11" ht="48.6" customHeight="1" x14ac:dyDescent="0.25">
      <c r="A9" s="49"/>
      <c r="B9" s="62"/>
      <c r="C9" s="14" t="s">
        <v>41</v>
      </c>
      <c r="D9" s="10" t="s">
        <v>42</v>
      </c>
      <c r="E9" s="21" t="s">
        <v>16</v>
      </c>
      <c r="F9" s="3" t="s">
        <v>44</v>
      </c>
      <c r="G9" s="3" t="s">
        <v>12</v>
      </c>
      <c r="H9" s="3">
        <v>0</v>
      </c>
      <c r="I9" s="3">
        <v>40</v>
      </c>
      <c r="J9" s="3">
        <v>40</v>
      </c>
      <c r="K9" s="10" t="s">
        <v>43</v>
      </c>
    </row>
    <row r="10" spans="1:11" ht="60" x14ac:dyDescent="0.25">
      <c r="A10" s="49"/>
      <c r="B10" s="62"/>
      <c r="C10" s="15" t="s">
        <v>18</v>
      </c>
      <c r="D10" s="18" t="s">
        <v>67</v>
      </c>
      <c r="E10" s="22" t="s">
        <v>15</v>
      </c>
      <c r="F10" s="18" t="s">
        <v>39</v>
      </c>
      <c r="G10" s="16" t="s">
        <v>36</v>
      </c>
      <c r="H10" s="16">
        <v>0</v>
      </c>
      <c r="I10" s="16">
        <v>0</v>
      </c>
      <c r="J10" s="16">
        <v>0</v>
      </c>
      <c r="K10" s="18" t="s">
        <v>21</v>
      </c>
    </row>
    <row r="11" spans="1:11" ht="45.75" thickBot="1" x14ac:dyDescent="0.3">
      <c r="A11" s="50"/>
      <c r="B11" s="62"/>
      <c r="C11" s="18" t="s">
        <v>45</v>
      </c>
      <c r="D11" s="18" t="s">
        <v>68</v>
      </c>
      <c r="E11" s="23" t="s">
        <v>16</v>
      </c>
      <c r="F11" s="18" t="s">
        <v>39</v>
      </c>
      <c r="G11" s="16" t="s">
        <v>12</v>
      </c>
      <c r="H11" s="16">
        <v>0</v>
      </c>
      <c r="I11" s="16">
        <v>8</v>
      </c>
      <c r="J11" s="16">
        <v>8</v>
      </c>
      <c r="K11" s="18" t="s">
        <v>61</v>
      </c>
    </row>
    <row r="12" spans="1:11" ht="41.45" customHeight="1" x14ac:dyDescent="0.25">
      <c r="A12" s="58">
        <v>3</v>
      </c>
      <c r="B12" s="63" t="s">
        <v>22</v>
      </c>
      <c r="C12" s="11" t="s">
        <v>23</v>
      </c>
      <c r="D12" s="6" t="s">
        <v>69</v>
      </c>
      <c r="E12" s="11" t="s">
        <v>16</v>
      </c>
      <c r="F12" s="6" t="s">
        <v>47</v>
      </c>
      <c r="G12" s="6" t="s">
        <v>12</v>
      </c>
      <c r="H12" s="33">
        <v>10</v>
      </c>
      <c r="I12" s="25">
        <v>10</v>
      </c>
      <c r="J12" s="26">
        <v>10</v>
      </c>
      <c r="K12" s="41" t="s">
        <v>46</v>
      </c>
    </row>
    <row r="13" spans="1:11" ht="28.9" customHeight="1" x14ac:dyDescent="0.25">
      <c r="A13" s="59"/>
      <c r="B13" s="64"/>
      <c r="C13" s="3" t="s">
        <v>26</v>
      </c>
      <c r="D13" s="10" t="s">
        <v>70</v>
      </c>
      <c r="E13" s="10" t="s">
        <v>16</v>
      </c>
      <c r="F13" s="3" t="s">
        <v>49</v>
      </c>
      <c r="G13" s="3" t="s">
        <v>12</v>
      </c>
      <c r="H13" s="34">
        <v>10</v>
      </c>
      <c r="I13" s="24">
        <v>10</v>
      </c>
      <c r="J13" s="27"/>
      <c r="K13" s="42" t="s">
        <v>48</v>
      </c>
    </row>
    <row r="14" spans="1:11" ht="30" x14ac:dyDescent="0.25">
      <c r="A14" s="59"/>
      <c r="B14" s="64"/>
      <c r="C14" s="10" t="s">
        <v>29</v>
      </c>
      <c r="D14" s="3" t="s">
        <v>71</v>
      </c>
      <c r="E14" s="10" t="s">
        <v>16</v>
      </c>
      <c r="F14" s="10" t="s">
        <v>51</v>
      </c>
      <c r="G14" s="3" t="s">
        <v>12</v>
      </c>
      <c r="H14" s="34">
        <v>35</v>
      </c>
      <c r="I14" s="24">
        <v>35</v>
      </c>
      <c r="J14" s="27">
        <v>0</v>
      </c>
      <c r="K14" s="42" t="s">
        <v>50</v>
      </c>
    </row>
    <row r="15" spans="1:11" ht="66" customHeight="1" thickBot="1" x14ac:dyDescent="0.3">
      <c r="A15" s="60"/>
      <c r="B15" s="64"/>
      <c r="C15" s="3" t="s">
        <v>24</v>
      </c>
      <c r="D15" s="3" t="s">
        <v>72</v>
      </c>
      <c r="E15" s="10" t="s">
        <v>16</v>
      </c>
      <c r="F15" s="3" t="s">
        <v>51</v>
      </c>
      <c r="G15" s="3" t="s">
        <v>12</v>
      </c>
      <c r="H15" s="34">
        <v>3.5</v>
      </c>
      <c r="I15" s="24">
        <v>0</v>
      </c>
      <c r="J15" s="27">
        <v>0</v>
      </c>
      <c r="K15" s="42" t="s">
        <v>52</v>
      </c>
    </row>
    <row r="16" spans="1:11" ht="30" x14ac:dyDescent="0.25">
      <c r="A16" s="51">
        <v>4</v>
      </c>
      <c r="B16" s="65"/>
      <c r="C16" s="3" t="s">
        <v>27</v>
      </c>
      <c r="D16" s="3" t="s">
        <v>53</v>
      </c>
      <c r="E16" s="10" t="s">
        <v>16</v>
      </c>
      <c r="F16" s="3" t="s">
        <v>51</v>
      </c>
      <c r="G16" s="3" t="s">
        <v>12</v>
      </c>
      <c r="H16" s="34">
        <v>30</v>
      </c>
      <c r="I16" s="24">
        <v>0</v>
      </c>
      <c r="J16" s="27">
        <v>0</v>
      </c>
      <c r="K16" s="42" t="s">
        <v>54</v>
      </c>
    </row>
    <row r="17" spans="1:11" ht="30.75" thickBot="1" x14ac:dyDescent="0.3">
      <c r="A17" s="52"/>
      <c r="B17" s="66"/>
      <c r="C17" s="31" t="s">
        <v>25</v>
      </c>
      <c r="D17" s="16" t="s">
        <v>73</v>
      </c>
      <c r="E17" s="18" t="s">
        <v>16</v>
      </c>
      <c r="F17" s="16" t="s">
        <v>51</v>
      </c>
      <c r="G17" s="4" t="s">
        <v>12</v>
      </c>
      <c r="H17" s="35">
        <v>3.5</v>
      </c>
      <c r="I17" s="28">
        <v>0</v>
      </c>
      <c r="J17" s="29">
        <v>0</v>
      </c>
      <c r="K17" s="43" t="s">
        <v>55</v>
      </c>
    </row>
    <row r="18" spans="1:11" ht="75" customHeight="1" thickBot="1" x14ac:dyDescent="0.3">
      <c r="A18" s="53"/>
      <c r="B18" s="36" t="s">
        <v>28</v>
      </c>
      <c r="C18" s="30" t="s">
        <v>58</v>
      </c>
      <c r="D18" s="37" t="s">
        <v>74</v>
      </c>
      <c r="E18" s="30" t="s">
        <v>30</v>
      </c>
      <c r="F18" s="2" t="s">
        <v>59</v>
      </c>
      <c r="G18" s="2" t="s">
        <v>57</v>
      </c>
      <c r="H18" s="38">
        <v>0</v>
      </c>
      <c r="I18" s="39">
        <v>0</v>
      </c>
      <c r="J18" s="40">
        <v>500</v>
      </c>
      <c r="K18" s="32" t="s">
        <v>56</v>
      </c>
    </row>
    <row r="19" spans="1:11" ht="15.75" thickBot="1" x14ac:dyDescent="0.3">
      <c r="C19" s="45" t="s">
        <v>75</v>
      </c>
      <c r="D19" s="44"/>
      <c r="E19" s="44"/>
      <c r="F19" s="44"/>
      <c r="G19" s="44"/>
      <c r="H19" s="46">
        <f>SUM(H4:H18)</f>
        <v>292</v>
      </c>
      <c r="I19" s="46">
        <f t="shared" ref="I19:J19" si="0">SUM(I4:I18)</f>
        <v>503</v>
      </c>
      <c r="J19" s="46">
        <f t="shared" si="0"/>
        <v>1208</v>
      </c>
      <c r="K19" s="47"/>
    </row>
    <row r="20" spans="1:11" ht="15.75" thickBot="1" x14ac:dyDescent="0.3">
      <c r="C20" s="45" t="s">
        <v>76</v>
      </c>
      <c r="D20" s="44"/>
      <c r="E20" s="44"/>
      <c r="F20" s="44"/>
      <c r="G20" s="44"/>
      <c r="H20" s="44"/>
      <c r="I20" s="44"/>
      <c r="J20" s="44"/>
      <c r="K20" s="47">
        <f>SUM(H19:J19)</f>
        <v>2003</v>
      </c>
    </row>
  </sheetData>
  <mergeCells count="16">
    <mergeCell ref="A6:A11"/>
    <mergeCell ref="A16:A18"/>
    <mergeCell ref="H2:J2"/>
    <mergeCell ref="K2:K3"/>
    <mergeCell ref="B2:B3"/>
    <mergeCell ref="C2:C3"/>
    <mergeCell ref="D2:D3"/>
    <mergeCell ref="E2:E3"/>
    <mergeCell ref="F2:F3"/>
    <mergeCell ref="G2:G3"/>
    <mergeCell ref="A12:A15"/>
    <mergeCell ref="A2:A3"/>
    <mergeCell ref="A4:A5"/>
    <mergeCell ref="B4:B5"/>
    <mergeCell ref="B6:B11"/>
    <mergeCell ref="B12:B17"/>
  </mergeCells>
  <pageMargins left="0.7" right="0.7" top="0.75" bottom="0.75" header="0.3" footer="0.3"/>
  <pageSetup paperSize="9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 Windows</cp:lastModifiedBy>
  <cp:lastPrinted>2021-12-08T10:37:49Z</cp:lastPrinted>
  <dcterms:created xsi:type="dcterms:W3CDTF">2019-04-08T18:37:19Z</dcterms:created>
  <dcterms:modified xsi:type="dcterms:W3CDTF">2021-12-08T10:38:25Z</dcterms:modified>
</cp:coreProperties>
</file>